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DOKUMENTY POBRANE\7. ZAMÓWIENIA PUBLICZNE\03. ZAPYTANIA OFERTOWE\2026\7_budowa wybiegu dla psów SBO\"/>
    </mc:Choice>
  </mc:AlternateContent>
  <xr:revisionPtr revIDLastSave="0" documentId="13_ncr:1_{8A800149-882A-41E7-8FB6-431058BE7DEA}" xr6:coauthVersionLast="36" xr6:coauthVersionMax="47" xr10:uidLastSave="{00000000-0000-0000-0000-000000000000}"/>
  <bookViews>
    <workbookView xWindow="0" yWindow="0" windowWidth="38400" windowHeight="17505" xr2:uid="{00000000-000D-0000-FFFF-FFFF00000000}"/>
  </bookViews>
  <sheets>
    <sheet name="plac zabaw otorowo" sheetId="4" r:id="rId1"/>
  </sheets>
  <definedNames>
    <definedName name="_xlnm.Print_Titles" localSheetId="0">'plac zabaw otorowo'!$23:$23</definedName>
  </definedNames>
  <calcPr calcId="191029" fullPrecision="0"/>
</workbook>
</file>

<file path=xl/calcChain.xml><?xml version="1.0" encoding="utf-8"?>
<calcChain xmlns="http://schemas.openxmlformats.org/spreadsheetml/2006/main">
  <c r="G39" i="4" l="1"/>
  <c r="G27" i="4" l="1"/>
  <c r="G28" i="4"/>
  <c r="G29" i="4"/>
  <c r="G30" i="4"/>
  <c r="G31" i="4"/>
  <c r="G32" i="4"/>
  <c r="G33" i="4"/>
  <c r="G34" i="4"/>
  <c r="G35" i="4"/>
  <c r="G36" i="4"/>
  <c r="G26" i="4" l="1"/>
  <c r="G24" i="4"/>
  <c r="G38" i="4" l="1"/>
  <c r="G37" i="4"/>
  <c r="G25" i="4"/>
  <c r="G40" i="4" l="1"/>
  <c r="G41" i="4" l="1"/>
</calcChain>
</file>

<file path=xl/sharedStrings.xml><?xml version="1.0" encoding="utf-8"?>
<sst xmlns="http://schemas.openxmlformats.org/spreadsheetml/2006/main" count="73" uniqueCount="46">
  <si>
    <t>Lp.</t>
  </si>
  <si>
    <t>Podstawa</t>
  </si>
  <si>
    <t>Opis</t>
  </si>
  <si>
    <t>j.m.</t>
  </si>
  <si>
    <t>Ilość</t>
  </si>
  <si>
    <t>Cena</t>
  </si>
  <si>
    <t>Wartość</t>
  </si>
  <si>
    <t>podatek VAT 23%</t>
  </si>
  <si>
    <t>Zadanie:</t>
  </si>
  <si>
    <t>………………………………………</t>
  </si>
  <si>
    <t>podpis upoważnionego przedstawiciela Wykonawcy</t>
  </si>
  <si>
    <t xml:space="preserve"> Zamawiający nie odpowiada za prawidłowość formuł w pliku EXCEL  Wykonawca jest zobowiązany do ich sprawdzenia.</t>
  </si>
  <si>
    <t xml:space="preserve">Kwoty ryczałtowe robót muszą obejmować: </t>
  </si>
  <si>
    <t xml:space="preserve">-  robociznę bezpośrednią wraz z kosztami towarzyszącymi, </t>
  </si>
  <si>
    <t xml:space="preserve">-  wartość pracy sprzętu wraz z kosztami towarzyszącymi, </t>
  </si>
  <si>
    <t xml:space="preserve">-  podatki obliczone zgodnie z obowiązującymi przepisami. </t>
  </si>
  <si>
    <t>-  koszty pośrednie, zysk kalkulacyjny i ryzyko, związane z ryczałtowym sposobem rozliczenia</t>
  </si>
  <si>
    <t>ZBIORCZE ZESTAWIENIE KOSZTÓW</t>
  </si>
  <si>
    <t xml:space="preserve">Zestawienie Kosztów Zadania powinno wynikać z wycenionych wszystkich pozycji kosztorysowych zawartych w tabeli Zbiorcze Zestawienie Kosztów (ZZK). 
Wykonawca ma prawo do zmiany podstaw wyceny poszczególnych pozycji w ZZK, podane podstawy mają charakter przykładowy.
Wycena poszczególnych pozycji kosztorysowych winna uwzględniać wszystkie czynności, wymagania i badania składające się na jej wykonanie, określone dla tej roboty w Specyfikacjach Technicznych Wykonania i Odbioru Robót i w Dokumentacji Projektowej. </t>
  </si>
  <si>
    <t xml:space="preserve">-  wartość użytych materiałów wraz z kosztami zakupu, magazynowania, ewentualnych ubytków
    i transportu na teren budowy, </t>
  </si>
  <si>
    <t>Razem - netto</t>
  </si>
  <si>
    <t>Razem  - brutto</t>
  </si>
  <si>
    <r>
      <t xml:space="preserve">Do cen jednostkowych </t>
    </r>
    <r>
      <rPr>
        <b/>
        <u/>
        <sz val="10"/>
        <color rgb="FFFF0000"/>
        <rFont val="Calibri"/>
        <family val="2"/>
        <charset val="238"/>
        <scheme val="minor"/>
      </rPr>
      <t>nie należy wliczać podatku VAT</t>
    </r>
    <r>
      <rPr>
        <b/>
        <sz val="10"/>
        <color rgb="FFFF0000"/>
        <rFont val="Calibri"/>
        <family val="2"/>
        <charset val="238"/>
        <scheme val="minor"/>
      </rPr>
      <t>.</t>
    </r>
  </si>
  <si>
    <t>m</t>
  </si>
  <si>
    <t>analiza
indywidualna</t>
  </si>
  <si>
    <t>Budowa wybiegu dla psów ze strefą treningowo-rekreacyjną „Psi Raj”</t>
  </si>
  <si>
    <t>szt</t>
  </si>
  <si>
    <r>
      <t xml:space="preserve">Zamwiający: </t>
    </r>
    <r>
      <rPr>
        <b/>
        <sz val="12"/>
        <color theme="1"/>
        <rFont val="Calibri"/>
        <family val="2"/>
        <charset val="238"/>
        <scheme val="minor"/>
      </rPr>
      <t>Gmina Solec Kujawski</t>
    </r>
  </si>
  <si>
    <r>
      <t xml:space="preserve">Wykonawca: </t>
    </r>
    <r>
      <rPr>
        <b/>
        <sz val="12"/>
        <color theme="1"/>
        <rFont val="Calibri"/>
        <family val="2"/>
        <charset val="238"/>
        <scheme val="minor"/>
      </rPr>
      <t>…………………………………………………………………..</t>
    </r>
  </si>
  <si>
    <r>
      <rPr>
        <sz val="11"/>
        <color theme="1"/>
        <rFont val="Calibri"/>
        <family val="2"/>
        <charset val="238"/>
        <scheme val="minor"/>
      </rPr>
      <t xml:space="preserve">Do cen jednostkowych </t>
    </r>
    <r>
      <rPr>
        <u/>
        <sz val="11"/>
        <color theme="1"/>
        <rFont val="Calibri"/>
        <family val="2"/>
        <charset val="238"/>
        <scheme val="minor"/>
      </rPr>
      <t>nie należy wliczać podatku VAT.</t>
    </r>
  </si>
  <si>
    <t>Dostawa i montaż wraz z wykonaniem fundamentu pod urządzenie - regulamin</t>
  </si>
  <si>
    <t>Dostawa i montaż wraz z wykonaniem fundamentu pod urządzenie- ławki</t>
  </si>
  <si>
    <t>Dostawa i montaż wraz z wykonaniem fundamentu pod urządzenie- kosz na psie odchody</t>
  </si>
  <si>
    <t>Dostawa i montaż wraz z wykonaniem fundamentu pod urządzenie- kosz na śmieci</t>
  </si>
  <si>
    <t>Dostawa i montaż wraz z wykonaniem fundamentu pod urządzenie- płotki do przeskoków</t>
  </si>
  <si>
    <t>Dostawa i montaż wraz z wykonaniem fundamentu pod urządzenie- słupki do slalomu</t>
  </si>
  <si>
    <t>Dostawa i montaż wraz z wykonaniem fundamentu pod urządzenie- obręcz do przeskoków</t>
  </si>
  <si>
    <t>Dostawa i montaż wraz z wykonaniem fundamentu pod urządzenie- tunel z rurek</t>
  </si>
  <si>
    <t>Dostawa i montaż wraz z wykonaniem fundamentu pod urządzenie- płotek do przeskoków</t>
  </si>
  <si>
    <t>Dostawa i montaż wraz z wykonaniem fundamentu pod urządzenie- tunel prosty</t>
  </si>
  <si>
    <t>Dostawa i montaż wraz z wykonaniem fundamentu pod urządzenie- pochylnia prosta</t>
  </si>
  <si>
    <t>Dostawa i montaż wraz z wykonaniem fundamentu pod urządzenie- równoważnia duża</t>
  </si>
  <si>
    <t>Dostawa i montaż wraz z wykonaniem fundamentu pod urządzenie- pochylnia skośna</t>
  </si>
  <si>
    <t>Dostawa i montaż ogrodzenia panelowego systemowego o wysokości wys. 150cm (150mb)</t>
  </si>
  <si>
    <t>Dostawa i montaż furtek systemowych (4 sztuki)</t>
  </si>
  <si>
    <t xml:space="preserve">Nr sprawy:WI.RRI.7013.8.1.2026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</si>
</sst>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6">
    <xf numFmtId="0" fontId="0" fillId="0" borderId="0" xfId="0"/>
    <xf numFmtId="164" fontId="9" fillId="0" borderId="0" xfId="1" applyFont="1" applyAlignment="1">
      <alignment vertic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3" borderId="2" xfId="0" applyFont="1" applyFill="1" applyBorder="1" applyAlignment="1">
      <alignment vertical="center"/>
    </xf>
    <xf numFmtId="164" fontId="4" fillId="3" borderId="2" xfId="1" applyFont="1" applyFill="1" applyBorder="1" applyAlignment="1">
      <alignment horizontal="right" vertical="center"/>
    </xf>
    <xf numFmtId="0" fontId="17" fillId="0" borderId="1" xfId="1" quotePrefix="1" applyNumberFormat="1" applyFont="1" applyBorder="1" applyAlignment="1">
      <alignment horizontal="center" vertical="center" wrapText="1" shrinkToFit="1" readingOrder="1"/>
    </xf>
    <xf numFmtId="164" fontId="17" fillId="0" borderId="1" xfId="1" applyFont="1" applyBorder="1" applyAlignment="1">
      <alignment horizontal="right" vertical="center" wrapText="1" shrinkToFit="1" readingOrder="1"/>
    </xf>
    <xf numFmtId="164" fontId="17" fillId="0" borderId="1" xfId="1" applyFont="1" applyBorder="1" applyAlignment="1">
      <alignment vertical="center" wrapText="1" shrinkToFit="1" readingOrder="1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1" xfId="0" applyFont="1" applyBorder="1" applyAlignment="1">
      <alignment horizontal="center" vertical="top" wrapText="1" shrinkToFit="1" readingOrder="1"/>
    </xf>
    <xf numFmtId="0" fontId="17" fillId="0" borderId="1" xfId="0" applyFont="1" applyBorder="1" applyAlignment="1">
      <alignment horizontal="left" vertical="top" wrapText="1" shrinkToFit="1" readingOrder="1"/>
    </xf>
    <xf numFmtId="49" fontId="17" fillId="0" borderId="1" xfId="0" applyNumberFormat="1" applyFont="1" applyBorder="1" applyAlignment="1">
      <alignment horizontal="center" vertical="top" wrapText="1" shrinkToFit="1" readingOrder="1"/>
    </xf>
    <xf numFmtId="165" fontId="17" fillId="0" borderId="1" xfId="0" applyNumberFormat="1" applyFont="1" applyBorder="1" applyAlignment="1">
      <alignment horizontal="right" vertical="top" wrapText="1" shrinkToFit="1" readingOrder="1"/>
    </xf>
    <xf numFmtId="0" fontId="11" fillId="0" borderId="0" xfId="0" quotePrefix="1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2" fillId="2" borderId="1" xfId="1" applyNumberFormat="1" applyFont="1" applyFill="1" applyBorder="1" applyAlignment="1">
      <alignment horizontal="center" vertical="center" wrapText="1" shrinkToFit="1" readingOrder="1"/>
    </xf>
    <xf numFmtId="164" fontId="12" fillId="2" borderId="1" xfId="1" applyFont="1" applyFill="1" applyBorder="1" applyAlignment="1">
      <alignment horizontal="center" vertical="center" wrapText="1" shrinkToFit="1" readingOrder="1"/>
    </xf>
    <xf numFmtId="0" fontId="11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6" customWidth="1"/>
    <col min="2" max="2" width="14.5703125" hidden="1" customWidth="1"/>
    <col min="3" max="3" width="50" customWidth="1"/>
    <col min="6" max="6" width="12" customWidth="1"/>
    <col min="7" max="7" width="16.42578125" style="13" customWidth="1"/>
    <col min="8" max="8" width="9.140625" customWidth="1"/>
  </cols>
  <sheetData>
    <row r="1" spans="1:7" s="2" customFormat="1" ht="15.75" x14ac:dyDescent="0.25">
      <c r="A1" s="3"/>
      <c r="B1" s="3"/>
      <c r="C1" s="3"/>
      <c r="D1" s="20" t="s">
        <v>45</v>
      </c>
      <c r="E1" s="3"/>
      <c r="F1" s="3"/>
      <c r="G1" s="21"/>
    </row>
    <row r="2" spans="1:7" s="2" customFormat="1" ht="15.75" x14ac:dyDescent="0.25">
      <c r="A2" s="3" t="s">
        <v>8</v>
      </c>
      <c r="B2" s="3"/>
      <c r="C2" s="3"/>
      <c r="D2" s="3"/>
      <c r="E2" s="3"/>
      <c r="F2" s="3"/>
      <c r="G2" s="21"/>
    </row>
    <row r="3" spans="1:7" s="2" customFormat="1" ht="39" customHeight="1" x14ac:dyDescent="0.25">
      <c r="A3" s="3"/>
      <c r="B3" s="43" t="s">
        <v>25</v>
      </c>
      <c r="C3" s="43"/>
      <c r="D3" s="43"/>
      <c r="E3" s="43"/>
      <c r="F3" s="43"/>
      <c r="G3" s="21"/>
    </row>
    <row r="4" spans="1:7" s="2" customFormat="1" ht="15.75" x14ac:dyDescent="0.25">
      <c r="A4" s="3"/>
      <c r="B4" s="22"/>
      <c r="C4" s="22"/>
      <c r="D4" s="22"/>
      <c r="E4" s="22"/>
      <c r="F4" s="3"/>
      <c r="G4" s="21"/>
    </row>
    <row r="5" spans="1:7" s="2" customFormat="1" ht="15.75" x14ac:dyDescent="0.25">
      <c r="A5" s="3" t="s">
        <v>27</v>
      </c>
      <c r="B5" s="23"/>
      <c r="C5" s="3"/>
      <c r="D5" s="3"/>
      <c r="E5" s="3"/>
      <c r="F5" s="3"/>
      <c r="G5" s="21"/>
    </row>
    <row r="6" spans="1:7" s="2" customFormat="1" ht="33.75" customHeight="1" x14ac:dyDescent="0.25">
      <c r="A6" s="3" t="s">
        <v>28</v>
      </c>
      <c r="B6" s="3"/>
      <c r="C6" s="3"/>
      <c r="D6" s="3"/>
      <c r="E6" s="3"/>
      <c r="F6" s="3"/>
      <c r="G6" s="21"/>
    </row>
    <row r="7" spans="1:7" s="2" customFormat="1" ht="15.75" x14ac:dyDescent="0.25">
      <c r="A7" s="3"/>
      <c r="B7" s="3"/>
      <c r="C7" s="3"/>
      <c r="D7" s="3"/>
      <c r="E7" s="3"/>
      <c r="F7" s="3"/>
      <c r="G7" s="21"/>
    </row>
    <row r="8" spans="1:7" s="2" customFormat="1" ht="15.75" x14ac:dyDescent="0.25">
      <c r="B8" s="3"/>
      <c r="C8" s="3"/>
      <c r="D8" s="3"/>
      <c r="E8" s="3"/>
      <c r="G8" s="10"/>
    </row>
    <row r="9" spans="1:7" s="2" customFormat="1" ht="96" customHeight="1" x14ac:dyDescent="0.25">
      <c r="B9" s="44" t="s">
        <v>18</v>
      </c>
      <c r="C9" s="44"/>
      <c r="D9" s="44"/>
      <c r="E9" s="44"/>
      <c r="F9" s="44"/>
      <c r="G9" s="44"/>
    </row>
    <row r="10" spans="1:7" s="2" customFormat="1" ht="25.5" customHeight="1" x14ac:dyDescent="0.25">
      <c r="B10" s="45" t="s">
        <v>12</v>
      </c>
      <c r="C10" s="45"/>
      <c r="D10" s="45"/>
      <c r="E10" s="1"/>
      <c r="G10" s="10"/>
    </row>
    <row r="11" spans="1:7" s="2" customFormat="1" ht="24" customHeight="1" x14ac:dyDescent="0.25">
      <c r="B11" s="32" t="s">
        <v>13</v>
      </c>
      <c r="C11" s="32"/>
      <c r="D11" s="32"/>
      <c r="G11" s="10"/>
    </row>
    <row r="12" spans="1:7" s="2" customFormat="1" ht="33.75" customHeight="1" x14ac:dyDescent="0.25">
      <c r="B12" s="32" t="s">
        <v>19</v>
      </c>
      <c r="C12" s="32"/>
      <c r="D12" s="32"/>
      <c r="E12" s="32"/>
      <c r="F12" s="32"/>
      <c r="G12" s="32"/>
    </row>
    <row r="13" spans="1:7" s="2" customFormat="1" ht="24.75" customHeight="1" x14ac:dyDescent="0.25">
      <c r="B13" s="32" t="s">
        <v>14</v>
      </c>
      <c r="C13" s="32"/>
      <c r="D13" s="32"/>
      <c r="G13" s="10"/>
    </row>
    <row r="14" spans="1:7" s="2" customFormat="1" x14ac:dyDescent="0.25">
      <c r="B14" s="32" t="s">
        <v>16</v>
      </c>
      <c r="C14" s="32"/>
      <c r="D14" s="32"/>
      <c r="E14" s="32"/>
      <c r="F14" s="32"/>
      <c r="G14" s="32"/>
    </row>
    <row r="15" spans="1:7" s="2" customFormat="1" ht="28.5" customHeight="1" x14ac:dyDescent="0.25">
      <c r="B15" s="32" t="s">
        <v>15</v>
      </c>
      <c r="C15" s="32"/>
      <c r="D15" s="32"/>
      <c r="G15" s="10"/>
    </row>
    <row r="16" spans="1:7" s="2" customFormat="1" ht="28.5" customHeight="1" x14ac:dyDescent="0.25">
      <c r="B16" s="28"/>
      <c r="C16" s="28"/>
      <c r="D16" s="28"/>
      <c r="G16" s="10"/>
    </row>
    <row r="17" spans="1:7" s="2" customFormat="1" x14ac:dyDescent="0.25">
      <c r="B17" s="4"/>
      <c r="C17" s="36" t="s">
        <v>29</v>
      </c>
      <c r="D17" s="37"/>
      <c r="E17" s="37"/>
      <c r="F17" s="37"/>
      <c r="G17" s="10"/>
    </row>
    <row r="18" spans="1:7" s="2" customFormat="1" x14ac:dyDescent="0.25">
      <c r="B18" s="4"/>
      <c r="C18" s="29"/>
      <c r="D18" s="29"/>
      <c r="E18" s="29"/>
      <c r="F18" s="29"/>
      <c r="G18" s="10"/>
    </row>
    <row r="19" spans="1:7" s="2" customFormat="1" ht="27" customHeight="1" x14ac:dyDescent="0.25">
      <c r="B19" s="7" t="s">
        <v>22</v>
      </c>
      <c r="C19" s="34" t="s">
        <v>11</v>
      </c>
      <c r="D19" s="35"/>
      <c r="E19" s="35"/>
      <c r="F19" s="35"/>
      <c r="G19" s="35"/>
    </row>
    <row r="20" spans="1:7" x14ac:dyDescent="0.25">
      <c r="A20" s="8"/>
      <c r="B20" s="6"/>
      <c r="C20" s="6"/>
      <c r="D20" s="6"/>
      <c r="E20" s="6"/>
      <c r="F20" s="6"/>
      <c r="G20" s="11"/>
    </row>
    <row r="21" spans="1:7" x14ac:dyDescent="0.25">
      <c r="A21" s="33" t="s">
        <v>17</v>
      </c>
      <c r="B21" s="33"/>
      <c r="C21" s="33"/>
      <c r="D21" s="33"/>
      <c r="E21" s="33"/>
      <c r="F21" s="33"/>
      <c r="G21" s="33"/>
    </row>
    <row r="22" spans="1:7" x14ac:dyDescent="0.25">
      <c r="A22" s="9"/>
      <c r="B22" s="5"/>
      <c r="C22" s="5"/>
      <c r="D22" s="5"/>
      <c r="E22" s="5"/>
      <c r="F22" s="5"/>
      <c r="G22" s="12"/>
    </row>
    <row r="23" spans="1:7" ht="21" customHeight="1" x14ac:dyDescent="0.25">
      <c r="A23" s="30" t="s">
        <v>0</v>
      </c>
      <c r="B23" s="31" t="s">
        <v>1</v>
      </c>
      <c r="C23" s="31" t="s">
        <v>2</v>
      </c>
      <c r="D23" s="31" t="s">
        <v>3</v>
      </c>
      <c r="E23" s="31" t="s">
        <v>4</v>
      </c>
      <c r="F23" s="31" t="s">
        <v>5</v>
      </c>
      <c r="G23" s="31" t="s">
        <v>6</v>
      </c>
    </row>
    <row r="24" spans="1:7" ht="31.5" x14ac:dyDescent="0.25">
      <c r="A24" s="16">
        <v>1</v>
      </c>
      <c r="B24" s="24" t="s">
        <v>24</v>
      </c>
      <c r="C24" s="25" t="s">
        <v>31</v>
      </c>
      <c r="D24" s="26" t="s">
        <v>26</v>
      </c>
      <c r="E24" s="27">
        <v>4</v>
      </c>
      <c r="F24" s="17"/>
      <c r="G24" s="17">
        <f>E24*F24</f>
        <v>0</v>
      </c>
    </row>
    <row r="25" spans="1:7" ht="31.5" x14ac:dyDescent="0.25">
      <c r="A25" s="16">
        <v>2</v>
      </c>
      <c r="B25" s="24" t="s">
        <v>24</v>
      </c>
      <c r="C25" s="25" t="s">
        <v>30</v>
      </c>
      <c r="D25" s="26" t="s">
        <v>26</v>
      </c>
      <c r="E25" s="27">
        <v>2</v>
      </c>
      <c r="F25" s="17"/>
      <c r="G25" s="17">
        <f>E25*F25</f>
        <v>0</v>
      </c>
    </row>
    <row r="26" spans="1:7" ht="48.75" customHeight="1" x14ac:dyDescent="0.25">
      <c r="A26" s="16">
        <v>3</v>
      </c>
      <c r="B26" s="24" t="s">
        <v>24</v>
      </c>
      <c r="C26" s="25" t="s">
        <v>33</v>
      </c>
      <c r="D26" s="26" t="s">
        <v>26</v>
      </c>
      <c r="E26" s="27">
        <v>2</v>
      </c>
      <c r="F26" s="17"/>
      <c r="G26" s="17">
        <f>E26*F26</f>
        <v>0</v>
      </c>
    </row>
    <row r="27" spans="1:7" ht="48.75" customHeight="1" x14ac:dyDescent="0.25">
      <c r="A27" s="16">
        <v>4</v>
      </c>
      <c r="B27" s="24" t="s">
        <v>24</v>
      </c>
      <c r="C27" s="25" t="s">
        <v>32</v>
      </c>
      <c r="D27" s="26" t="s">
        <v>26</v>
      </c>
      <c r="E27" s="27">
        <v>2</v>
      </c>
      <c r="F27" s="17"/>
      <c r="G27" s="17">
        <f t="shared" ref="G27:G36" si="0">E27*F27</f>
        <v>0</v>
      </c>
    </row>
    <row r="28" spans="1:7" ht="31.5" x14ac:dyDescent="0.25">
      <c r="A28" s="16">
        <v>5</v>
      </c>
      <c r="B28" s="24" t="s">
        <v>24</v>
      </c>
      <c r="C28" s="25" t="s">
        <v>34</v>
      </c>
      <c r="D28" s="26" t="s">
        <v>26</v>
      </c>
      <c r="E28" s="27">
        <v>3</v>
      </c>
      <c r="F28" s="17"/>
      <c r="G28" s="17">
        <f t="shared" si="0"/>
        <v>0</v>
      </c>
    </row>
    <row r="29" spans="1:7" ht="48.75" customHeight="1" x14ac:dyDescent="0.25">
      <c r="A29" s="16">
        <v>6</v>
      </c>
      <c r="B29" s="24" t="s">
        <v>24</v>
      </c>
      <c r="C29" s="25" t="s">
        <v>35</v>
      </c>
      <c r="D29" s="26" t="s">
        <v>26</v>
      </c>
      <c r="E29" s="27">
        <v>1</v>
      </c>
      <c r="F29" s="17"/>
      <c r="G29" s="17">
        <f t="shared" si="0"/>
        <v>0</v>
      </c>
    </row>
    <row r="30" spans="1:7" ht="48.75" customHeight="1" x14ac:dyDescent="0.25">
      <c r="A30" s="16">
        <v>7</v>
      </c>
      <c r="B30" s="24" t="s">
        <v>24</v>
      </c>
      <c r="C30" s="25" t="s">
        <v>36</v>
      </c>
      <c r="D30" s="26" t="s">
        <v>26</v>
      </c>
      <c r="E30" s="27">
        <v>1</v>
      </c>
      <c r="F30" s="17"/>
      <c r="G30" s="17">
        <f t="shared" si="0"/>
        <v>0</v>
      </c>
    </row>
    <row r="31" spans="1:7" ht="48.75" customHeight="1" x14ac:dyDescent="0.25">
      <c r="A31" s="16">
        <v>8</v>
      </c>
      <c r="B31" s="24" t="s">
        <v>24</v>
      </c>
      <c r="C31" s="25" t="s">
        <v>37</v>
      </c>
      <c r="D31" s="26" t="s">
        <v>26</v>
      </c>
      <c r="E31" s="27">
        <v>1</v>
      </c>
      <c r="F31" s="17"/>
      <c r="G31" s="17">
        <f t="shared" si="0"/>
        <v>0</v>
      </c>
    </row>
    <row r="32" spans="1:7" ht="48.75" customHeight="1" x14ac:dyDescent="0.25">
      <c r="A32" s="16">
        <v>9</v>
      </c>
      <c r="B32" s="24" t="s">
        <v>24</v>
      </c>
      <c r="C32" s="25" t="s">
        <v>38</v>
      </c>
      <c r="D32" s="26" t="s">
        <v>26</v>
      </c>
      <c r="E32" s="27">
        <v>1</v>
      </c>
      <c r="F32" s="17"/>
      <c r="G32" s="17">
        <f t="shared" si="0"/>
        <v>0</v>
      </c>
    </row>
    <row r="33" spans="1:7" ht="48.75" customHeight="1" x14ac:dyDescent="0.25">
      <c r="A33" s="16">
        <v>10</v>
      </c>
      <c r="B33" s="24" t="s">
        <v>24</v>
      </c>
      <c r="C33" s="25" t="s">
        <v>39</v>
      </c>
      <c r="D33" s="26" t="s">
        <v>26</v>
      </c>
      <c r="E33" s="27">
        <v>1</v>
      </c>
      <c r="F33" s="17"/>
      <c r="G33" s="17">
        <f t="shared" si="0"/>
        <v>0</v>
      </c>
    </row>
    <row r="34" spans="1:7" ht="48.75" customHeight="1" x14ac:dyDescent="0.25">
      <c r="A34" s="16">
        <v>11</v>
      </c>
      <c r="B34" s="24" t="s">
        <v>24</v>
      </c>
      <c r="C34" s="25" t="s">
        <v>40</v>
      </c>
      <c r="D34" s="26" t="s">
        <v>26</v>
      </c>
      <c r="E34" s="27">
        <v>1</v>
      </c>
      <c r="F34" s="17"/>
      <c r="G34" s="17">
        <f t="shared" si="0"/>
        <v>0</v>
      </c>
    </row>
    <row r="35" spans="1:7" ht="48.75" customHeight="1" x14ac:dyDescent="0.25">
      <c r="A35" s="16">
        <v>12</v>
      </c>
      <c r="B35" s="24" t="s">
        <v>24</v>
      </c>
      <c r="C35" s="25" t="s">
        <v>41</v>
      </c>
      <c r="D35" s="26" t="s">
        <v>26</v>
      </c>
      <c r="E35" s="27">
        <v>1</v>
      </c>
      <c r="F35" s="17"/>
      <c r="G35" s="17">
        <f t="shared" si="0"/>
        <v>0</v>
      </c>
    </row>
    <row r="36" spans="1:7" ht="33.75" customHeight="1" x14ac:dyDescent="0.25">
      <c r="A36" s="16">
        <v>13</v>
      </c>
      <c r="B36" s="24" t="s">
        <v>24</v>
      </c>
      <c r="C36" s="25" t="s">
        <v>42</v>
      </c>
      <c r="D36" s="26" t="s">
        <v>26</v>
      </c>
      <c r="E36" s="27">
        <v>1</v>
      </c>
      <c r="F36" s="17"/>
      <c r="G36" s="17">
        <f t="shared" si="0"/>
        <v>0</v>
      </c>
    </row>
    <row r="37" spans="1:7" s="19" customFormat="1" ht="31.5" x14ac:dyDescent="0.25">
      <c r="A37" s="16">
        <v>14</v>
      </c>
      <c r="B37" s="24" t="s">
        <v>24</v>
      </c>
      <c r="C37" s="25" t="s">
        <v>44</v>
      </c>
      <c r="D37" s="26" t="s">
        <v>26</v>
      </c>
      <c r="E37" s="27">
        <v>4</v>
      </c>
      <c r="F37" s="18"/>
      <c r="G37" s="17">
        <f>E37*F37</f>
        <v>0</v>
      </c>
    </row>
    <row r="38" spans="1:7" s="19" customFormat="1" ht="35.25" customHeight="1" x14ac:dyDescent="0.25">
      <c r="A38" s="16">
        <v>15</v>
      </c>
      <c r="B38" s="24" t="s">
        <v>24</v>
      </c>
      <c r="C38" s="25" t="s">
        <v>43</v>
      </c>
      <c r="D38" s="26" t="s">
        <v>23</v>
      </c>
      <c r="E38" s="27">
        <v>150</v>
      </c>
      <c r="F38" s="18"/>
      <c r="G38" s="17">
        <f t="shared" ref="G38" si="1">E38*F38</f>
        <v>0</v>
      </c>
    </row>
    <row r="39" spans="1:7" x14ac:dyDescent="0.25">
      <c r="A39" s="14"/>
      <c r="B39" s="39" t="s">
        <v>20</v>
      </c>
      <c r="C39" s="40"/>
      <c r="D39" s="40"/>
      <c r="E39" s="40"/>
      <c r="F39" s="41"/>
      <c r="G39" s="15">
        <f>SUM(G24:G38)</f>
        <v>0</v>
      </c>
    </row>
    <row r="40" spans="1:7" x14ac:dyDescent="0.25">
      <c r="A40" s="14"/>
      <c r="B40" s="39" t="s">
        <v>7</v>
      </c>
      <c r="C40" s="40"/>
      <c r="D40" s="40"/>
      <c r="E40" s="40"/>
      <c r="F40" s="41"/>
      <c r="G40" s="15">
        <f>G39*23%</f>
        <v>0</v>
      </c>
    </row>
    <row r="41" spans="1:7" x14ac:dyDescent="0.25">
      <c r="A41" s="14"/>
      <c r="B41" s="39" t="s">
        <v>21</v>
      </c>
      <c r="C41" s="40"/>
      <c r="D41" s="40"/>
      <c r="E41" s="40"/>
      <c r="F41" s="41"/>
      <c r="G41" s="15">
        <f>G39+G40</f>
        <v>0</v>
      </c>
    </row>
    <row r="43" spans="1:7" ht="36.75" customHeight="1" x14ac:dyDescent="0.25">
      <c r="D43" s="42" t="s">
        <v>9</v>
      </c>
      <c r="E43" s="42"/>
      <c r="F43" s="42"/>
      <c r="G43" s="42"/>
    </row>
    <row r="44" spans="1:7" ht="23.25" customHeight="1" x14ac:dyDescent="0.25">
      <c r="D44" s="38" t="s">
        <v>10</v>
      </c>
      <c r="E44" s="38"/>
      <c r="F44" s="38"/>
      <c r="G44" s="38"/>
    </row>
  </sheetData>
  <mergeCells count="16">
    <mergeCell ref="B3:F3"/>
    <mergeCell ref="B9:G9"/>
    <mergeCell ref="B14:G14"/>
    <mergeCell ref="B12:G12"/>
    <mergeCell ref="B11:D11"/>
    <mergeCell ref="B13:D13"/>
    <mergeCell ref="B10:D10"/>
    <mergeCell ref="B15:D15"/>
    <mergeCell ref="A21:G21"/>
    <mergeCell ref="C19:G19"/>
    <mergeCell ref="C17:F17"/>
    <mergeCell ref="D44:G44"/>
    <mergeCell ref="B39:F39"/>
    <mergeCell ref="B40:F40"/>
    <mergeCell ref="B41:F41"/>
    <mergeCell ref="D43:G43"/>
  </mergeCells>
  <phoneticPr fontId="5" type="noConversion"/>
  <printOptions horizontalCentered="1"/>
  <pageMargins left="0.59" right="0.28000000000000003" top="0.65" bottom="0.89" header="0.31496062992125984" footer="0.31496062992125984"/>
  <pageSetup paperSize="9" scale="91" orientation="portrait" r:id="rId1"/>
  <headerFooter>
    <oddFooter>&amp;R&amp;10&amp;Pz&amp;N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plac zabaw otorowo</vt:lpstr>
      <vt:lpstr>'plac zabaw otorowo'!Tytuły_wydruku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Grazyna Stanczak</dc:creator>
  <cp:lastModifiedBy>Monika Król</cp:lastModifiedBy>
  <cp:lastPrinted>2026-08-18T11:27:18Z</cp:lastPrinted>
  <dcterms:created xsi:type="dcterms:W3CDTF">2021-07-26T06:15:19Z</dcterms:created>
  <dcterms:modified xsi:type="dcterms:W3CDTF">2026-08-18T11:42:53Z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